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3e84\AC\Temp\"/>
    </mc:Choice>
  </mc:AlternateContent>
  <xr:revisionPtr revIDLastSave="0" documentId="8_{CEBCFF96-FAF8-7148-B811-F544344C3396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in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6" i="1"/>
  <c r="C56" i="1"/>
  <c r="B56" i="1"/>
</calcChain>
</file>

<file path=xl/sharedStrings.xml><?xml version="1.0" encoding="utf-8"?>
<sst xmlns="http://schemas.openxmlformats.org/spreadsheetml/2006/main" count="271" uniqueCount="71">
  <si>
    <t>نام کالا</t>
  </si>
  <si>
    <t>تولید کننده</t>
  </si>
  <si>
    <t>حجم کالای قابل عرضه</t>
  </si>
  <si>
    <t>قیمت پایه</t>
  </si>
  <si>
    <t>نوع قرارداد</t>
  </si>
  <si>
    <t>تاریخ تحویل</t>
  </si>
  <si>
    <t>نوع تسویه</t>
  </si>
  <si>
    <t>شمش بلوم (150*150)3SP</t>
  </si>
  <si>
    <t>گروه صنعتی پارس بوتیل یزد</t>
  </si>
  <si>
    <t>سلف</t>
  </si>
  <si>
    <t>1401/10/12</t>
  </si>
  <si>
    <t>نقدی</t>
  </si>
  <si>
    <t>شمش بلوم (150*150)5SP</t>
  </si>
  <si>
    <t>شرکت معدنی وصنعتی چادرملو</t>
  </si>
  <si>
    <t>1401/09/19</t>
  </si>
  <si>
    <t>نقدی / اعتباری</t>
  </si>
  <si>
    <t>فولاد خرمدشت تاکستان</t>
  </si>
  <si>
    <t>سپند صنعت کاوه ظفر بناب</t>
  </si>
  <si>
    <t>آهن و فولاد ارفع</t>
  </si>
  <si>
    <t>فولاد سیرجان ایرانیان</t>
  </si>
  <si>
    <t>شمش بلوم (130*130)3SP</t>
  </si>
  <si>
    <t>فولاد خوزستان</t>
  </si>
  <si>
    <t>1401/10/13</t>
  </si>
  <si>
    <t>شمش بلوم( 3sp(125*125</t>
  </si>
  <si>
    <t>پرديس صنعت زنده رود</t>
  </si>
  <si>
    <t>شمش بلوم(150*150)6SP</t>
  </si>
  <si>
    <t>شمش بلوم طول کوتاه (150*150)6SP</t>
  </si>
  <si>
    <t>فولاد سهند آذر آسیا</t>
  </si>
  <si>
    <t>1401/09/20</t>
  </si>
  <si>
    <t>مجتمع صنعتی ذوب آهن پاسارگاد</t>
  </si>
  <si>
    <t>ذوب و نورد زرفام</t>
  </si>
  <si>
    <t>مجتمع فولاد آذر حدید بناب</t>
  </si>
  <si>
    <t>تولید فولاد تارا شمش یزد</t>
  </si>
  <si>
    <t>شمش بلوم (150*150)4SP</t>
  </si>
  <si>
    <t>مجتمع فولاد خراسان</t>
  </si>
  <si>
    <t>1401/10/05</t>
  </si>
  <si>
    <t>شمش بلوم (120*120)3SP</t>
  </si>
  <si>
    <t>پولاد آذر ماهان</t>
  </si>
  <si>
    <t>شمش بلوم (125*125)5SP</t>
  </si>
  <si>
    <t>صبا راد محور</t>
  </si>
  <si>
    <t>ذوب آهن البرز غرب</t>
  </si>
  <si>
    <t>گسترش خدمات آتیه اندیشان سپهر شرق</t>
  </si>
  <si>
    <t>ریخته گری دقیق آرتا</t>
  </si>
  <si>
    <t>اروم شمش سبلان</t>
  </si>
  <si>
    <t>پاسارگاد فولاد نوید</t>
  </si>
  <si>
    <t>1401/09/28</t>
  </si>
  <si>
    <t>ايده آل شمش کوير</t>
  </si>
  <si>
    <t>ریخته گری مجید نور شرق</t>
  </si>
  <si>
    <t>اطمینان فولاد اسپادان</t>
  </si>
  <si>
    <t>فولاد کاوه جنوب کیش</t>
  </si>
  <si>
    <t>1401/10/04</t>
  </si>
  <si>
    <t>مجتمع فولاد آذرآبادگان ارس</t>
  </si>
  <si>
    <t>هما استیل شرق سپاهان</t>
  </si>
  <si>
    <t>جهان فولاد سیرجان</t>
  </si>
  <si>
    <t>تولیدی صنعتی اصفهان در</t>
  </si>
  <si>
    <t>آلیاژ شمش یزد</t>
  </si>
  <si>
    <t>1401/09/22</t>
  </si>
  <si>
    <t>غلتک سازان سپاهان</t>
  </si>
  <si>
    <t>گروه مهندسین بهروش</t>
  </si>
  <si>
    <t>فولاد کویر دامغان</t>
  </si>
  <si>
    <t>پارمیدا پولاد ایساتیس</t>
  </si>
  <si>
    <t>ذوب و ریخته گری فولاد سفید دشت</t>
  </si>
  <si>
    <t>فولاد سپهر سبلان</t>
  </si>
  <si>
    <t>فولاد بوتیای ایرانیان</t>
  </si>
  <si>
    <t>شرکت فولاد زرند ایرانیان</t>
  </si>
  <si>
    <t>شمش بلوم طول کوتاه (5SP(150*150</t>
  </si>
  <si>
    <t>شمش بلوم طول کوتاه (150*150)3sp</t>
  </si>
  <si>
    <t>شمش بلوم طول کوتاه (130*130)3sp</t>
  </si>
  <si>
    <t>ارزش اسمی</t>
  </si>
  <si>
    <t>جمع</t>
  </si>
  <si>
    <t>میاتگین موزون نرخ پایه عرضه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</si>
</sst>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3" fontId="0" fillId="0" borderId="0" xfId="0" applyNumberFormat="1"/>
    <xf numFmtId="0" fontId="18" fillId="0" borderId="0" xfId="0" applyFont="1"/>
    <xf numFmtId="3" fontId="18" fillId="0" borderId="0" xfId="0" applyNumberFormat="1" applyFont="1"/>
    <xf numFmtId="165" fontId="18" fillId="0" borderId="0" xfId="0" applyNumberFormat="1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8"/>
  <sheetViews>
    <sheetView tabSelected="1" workbookViewId="0">
      <selection activeCell="E26" sqref="E26"/>
    </sheetView>
  </sheetViews>
  <sheetFormatPr defaultRowHeight="15" x14ac:dyDescent="0.2"/>
  <cols>
    <col min="1" max="1" width="27.0390625" bestFit="1" customWidth="1"/>
    <col min="2" max="2" width="26.76953125" bestFit="1" customWidth="1"/>
    <col min="5" max="5" width="15.33203125" bestFit="1" customWidth="1"/>
    <col min="6" max="6" width="9.4140625" bestFit="1" customWidth="1"/>
    <col min="7" max="7" width="10.76171875" bestFit="1" customWidth="1"/>
    <col min="8" max="8" width="11.02734375" bestFit="1" customWidth="1"/>
  </cols>
  <sheetData>
    <row r="1" spans="1:8" s="2" customForma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68</v>
      </c>
      <c r="F1" s="2" t="s">
        <v>4</v>
      </c>
      <c r="G1" s="2" t="s">
        <v>5</v>
      </c>
      <c r="H1" s="2" t="s">
        <v>6</v>
      </c>
    </row>
    <row r="2" spans="1:8" x14ac:dyDescent="0.2">
      <c r="A2" t="s">
        <v>12</v>
      </c>
      <c r="B2" t="s">
        <v>21</v>
      </c>
      <c r="C2" s="1">
        <v>50000</v>
      </c>
      <c r="D2" s="1">
        <v>136053</v>
      </c>
      <c r="E2" s="1">
        <f>C2*D2</f>
        <v>6802650000</v>
      </c>
      <c r="F2" t="s">
        <v>9</v>
      </c>
      <c r="G2" t="s">
        <v>22</v>
      </c>
      <c r="H2" t="s">
        <v>15</v>
      </c>
    </row>
    <row r="3" spans="1:8" x14ac:dyDescent="0.2">
      <c r="A3" t="s">
        <v>7</v>
      </c>
      <c r="B3" t="s">
        <v>13</v>
      </c>
      <c r="C3" s="1">
        <v>20000</v>
      </c>
      <c r="D3" s="1">
        <v>139185</v>
      </c>
      <c r="E3" s="1">
        <f>C3*D3</f>
        <v>2783700000</v>
      </c>
      <c r="F3" t="s">
        <v>11</v>
      </c>
      <c r="G3" t="s">
        <v>14</v>
      </c>
      <c r="H3" t="s">
        <v>15</v>
      </c>
    </row>
    <row r="4" spans="1:8" x14ac:dyDescent="0.2">
      <c r="A4" t="s">
        <v>12</v>
      </c>
      <c r="B4" t="s">
        <v>64</v>
      </c>
      <c r="C4" s="1">
        <v>18000</v>
      </c>
      <c r="D4" s="1">
        <v>129000</v>
      </c>
      <c r="E4" s="1">
        <f>C4*D4</f>
        <v>2322000000</v>
      </c>
      <c r="F4" t="s">
        <v>11</v>
      </c>
      <c r="G4" t="s">
        <v>14</v>
      </c>
      <c r="H4" t="s">
        <v>11</v>
      </c>
    </row>
    <row r="5" spans="1:8" x14ac:dyDescent="0.2">
      <c r="A5" t="s">
        <v>12</v>
      </c>
      <c r="B5" t="s">
        <v>53</v>
      </c>
      <c r="C5" s="1">
        <v>12000</v>
      </c>
      <c r="D5" s="1">
        <v>131078</v>
      </c>
      <c r="E5" s="1">
        <f>C5*D5</f>
        <v>1572936000</v>
      </c>
      <c r="F5" t="s">
        <v>11</v>
      </c>
      <c r="G5" t="s">
        <v>14</v>
      </c>
      <c r="H5" t="s">
        <v>11</v>
      </c>
    </row>
    <row r="6" spans="1:8" x14ac:dyDescent="0.2">
      <c r="A6" t="s">
        <v>12</v>
      </c>
      <c r="B6" t="s">
        <v>16</v>
      </c>
      <c r="C6" s="1">
        <v>10000</v>
      </c>
      <c r="D6" s="1">
        <v>139185</v>
      </c>
      <c r="E6" s="1">
        <f>C6*D6</f>
        <v>1391850000</v>
      </c>
      <c r="F6" t="s">
        <v>9</v>
      </c>
      <c r="G6" t="s">
        <v>10</v>
      </c>
      <c r="H6" t="s">
        <v>15</v>
      </c>
    </row>
    <row r="7" spans="1:8" x14ac:dyDescent="0.2">
      <c r="A7" t="s">
        <v>7</v>
      </c>
      <c r="B7" t="s">
        <v>29</v>
      </c>
      <c r="C7" s="1">
        <v>10000</v>
      </c>
      <c r="D7" s="1">
        <v>135265</v>
      </c>
      <c r="E7" s="1">
        <f>C7*D7</f>
        <v>1352650000</v>
      </c>
      <c r="F7" t="s">
        <v>9</v>
      </c>
      <c r="G7" t="s">
        <v>22</v>
      </c>
      <c r="H7" t="s">
        <v>11</v>
      </c>
    </row>
    <row r="8" spans="1:8" x14ac:dyDescent="0.2">
      <c r="A8" t="s">
        <v>12</v>
      </c>
      <c r="B8" t="s">
        <v>29</v>
      </c>
      <c r="C8" s="1">
        <v>10000</v>
      </c>
      <c r="D8" s="1">
        <v>135265</v>
      </c>
      <c r="E8" s="1">
        <f>C8*D8</f>
        <v>1352650000</v>
      </c>
      <c r="F8" t="s">
        <v>9</v>
      </c>
      <c r="G8" t="s">
        <v>22</v>
      </c>
      <c r="H8" t="s">
        <v>11</v>
      </c>
    </row>
    <row r="9" spans="1:8" x14ac:dyDescent="0.2">
      <c r="A9" t="s">
        <v>12</v>
      </c>
      <c r="B9" t="s">
        <v>18</v>
      </c>
      <c r="C9" s="1">
        <v>5000</v>
      </c>
      <c r="D9" s="1">
        <v>139185</v>
      </c>
      <c r="E9" s="1">
        <f>C9*D9</f>
        <v>695925000</v>
      </c>
      <c r="F9" t="s">
        <v>11</v>
      </c>
      <c r="G9" t="s">
        <v>14</v>
      </c>
      <c r="H9" t="s">
        <v>15</v>
      </c>
    </row>
    <row r="10" spans="1:8" x14ac:dyDescent="0.2">
      <c r="A10" t="s">
        <v>12</v>
      </c>
      <c r="B10" t="s">
        <v>49</v>
      </c>
      <c r="C10" s="1">
        <v>5000</v>
      </c>
      <c r="D10" s="1">
        <v>131078</v>
      </c>
      <c r="E10" s="1">
        <f>C10*D10</f>
        <v>655390000</v>
      </c>
      <c r="F10" t="s">
        <v>9</v>
      </c>
      <c r="G10" t="s">
        <v>50</v>
      </c>
      <c r="H10" t="s">
        <v>11</v>
      </c>
    </row>
    <row r="11" spans="1:8" x14ac:dyDescent="0.2">
      <c r="A11" t="s">
        <v>7</v>
      </c>
      <c r="B11" t="s">
        <v>49</v>
      </c>
      <c r="C11" s="1">
        <v>5000</v>
      </c>
      <c r="D11" s="1">
        <v>131078</v>
      </c>
      <c r="E11" s="1">
        <f>C11*D11</f>
        <v>655390000</v>
      </c>
      <c r="F11" t="s">
        <v>9</v>
      </c>
      <c r="G11" t="s">
        <v>50</v>
      </c>
      <c r="H11" t="s">
        <v>11</v>
      </c>
    </row>
    <row r="12" spans="1:8" x14ac:dyDescent="0.2">
      <c r="A12" t="s">
        <v>66</v>
      </c>
      <c r="B12" t="s">
        <v>49</v>
      </c>
      <c r="C12" s="1">
        <v>5000</v>
      </c>
      <c r="D12" s="1">
        <v>127146</v>
      </c>
      <c r="E12" s="1">
        <f>C12*D12</f>
        <v>635730000</v>
      </c>
      <c r="F12" t="s">
        <v>11</v>
      </c>
      <c r="G12" t="s">
        <v>14</v>
      </c>
      <c r="H12" t="s">
        <v>15</v>
      </c>
    </row>
    <row r="13" spans="1:8" x14ac:dyDescent="0.2">
      <c r="A13" t="s">
        <v>7</v>
      </c>
      <c r="B13" t="s">
        <v>63</v>
      </c>
      <c r="C13" s="1">
        <v>4500</v>
      </c>
      <c r="D13" s="1">
        <v>131000</v>
      </c>
      <c r="E13" s="1">
        <f>C13*D13</f>
        <v>589500000</v>
      </c>
      <c r="F13" t="s">
        <v>11</v>
      </c>
      <c r="G13" t="s">
        <v>14</v>
      </c>
      <c r="H13" t="s">
        <v>11</v>
      </c>
    </row>
    <row r="14" spans="1:8" x14ac:dyDescent="0.2">
      <c r="A14" t="s">
        <v>12</v>
      </c>
      <c r="B14" t="s">
        <v>19</v>
      </c>
      <c r="C14" s="1">
        <v>4000</v>
      </c>
      <c r="D14" s="1">
        <v>137393</v>
      </c>
      <c r="E14" s="1">
        <f>C14*D14</f>
        <v>549572000</v>
      </c>
      <c r="F14" t="s">
        <v>11</v>
      </c>
      <c r="G14" t="s">
        <v>14</v>
      </c>
      <c r="H14" t="s">
        <v>11</v>
      </c>
    </row>
    <row r="15" spans="1:8" x14ac:dyDescent="0.2">
      <c r="A15" t="s">
        <v>12</v>
      </c>
      <c r="B15" t="s">
        <v>17</v>
      </c>
      <c r="C15" s="1">
        <v>3600</v>
      </c>
      <c r="D15" s="1">
        <v>139185</v>
      </c>
      <c r="E15" s="1">
        <f>C15*D15</f>
        <v>501066000</v>
      </c>
      <c r="F15" t="s">
        <v>11</v>
      </c>
      <c r="G15" t="s">
        <v>14</v>
      </c>
      <c r="H15" t="s">
        <v>11</v>
      </c>
    </row>
    <row r="16" spans="1:8" x14ac:dyDescent="0.2">
      <c r="A16" t="s">
        <v>65</v>
      </c>
      <c r="B16" t="s">
        <v>49</v>
      </c>
      <c r="C16" s="1">
        <v>3500</v>
      </c>
      <c r="D16" s="1">
        <v>127146</v>
      </c>
      <c r="E16" s="1">
        <f>C16*D16</f>
        <v>445011000</v>
      </c>
      <c r="F16" t="s">
        <v>11</v>
      </c>
      <c r="G16" t="s">
        <v>14</v>
      </c>
      <c r="H16" t="s">
        <v>15</v>
      </c>
    </row>
    <row r="17" spans="1:8" x14ac:dyDescent="0.2">
      <c r="A17" t="s">
        <v>7</v>
      </c>
      <c r="B17" t="s">
        <v>19</v>
      </c>
      <c r="C17" s="1">
        <v>3000</v>
      </c>
      <c r="D17" s="1">
        <v>137393</v>
      </c>
      <c r="E17" s="1">
        <f>C17*D17</f>
        <v>412179000</v>
      </c>
      <c r="F17" t="s">
        <v>11</v>
      </c>
      <c r="G17" t="s">
        <v>14</v>
      </c>
      <c r="H17" t="s">
        <v>11</v>
      </c>
    </row>
    <row r="18" spans="1:8" x14ac:dyDescent="0.2">
      <c r="A18" t="s">
        <v>33</v>
      </c>
      <c r="B18" t="s">
        <v>34</v>
      </c>
      <c r="C18" s="1">
        <v>2500</v>
      </c>
      <c r="D18" s="1">
        <v>131078</v>
      </c>
      <c r="E18" s="1">
        <f>C18*D18</f>
        <v>327695000</v>
      </c>
      <c r="F18" t="s">
        <v>9</v>
      </c>
      <c r="G18" t="s">
        <v>35</v>
      </c>
      <c r="H18" t="s">
        <v>11</v>
      </c>
    </row>
    <row r="19" spans="1:8" x14ac:dyDescent="0.2">
      <c r="A19" t="s">
        <v>33</v>
      </c>
      <c r="B19" t="s">
        <v>49</v>
      </c>
      <c r="C19" s="1">
        <v>2500</v>
      </c>
      <c r="D19" s="1">
        <v>131078</v>
      </c>
      <c r="E19" s="1">
        <f>C19*D19</f>
        <v>327695000</v>
      </c>
      <c r="F19" t="s">
        <v>11</v>
      </c>
      <c r="G19" t="s">
        <v>14</v>
      </c>
      <c r="H19" t="s">
        <v>11</v>
      </c>
    </row>
    <row r="20" spans="1:8" x14ac:dyDescent="0.2">
      <c r="A20" t="s">
        <v>25</v>
      </c>
      <c r="B20" t="s">
        <v>24</v>
      </c>
      <c r="C20" s="1">
        <v>2000</v>
      </c>
      <c r="D20" s="1">
        <v>135849</v>
      </c>
      <c r="E20" s="1">
        <f>C20*D20</f>
        <v>271698000</v>
      </c>
      <c r="F20" t="s">
        <v>11</v>
      </c>
      <c r="G20" t="s">
        <v>14</v>
      </c>
      <c r="H20" t="s">
        <v>11</v>
      </c>
    </row>
    <row r="21" spans="1:8" x14ac:dyDescent="0.2">
      <c r="A21" t="s">
        <v>25</v>
      </c>
      <c r="B21" t="s">
        <v>24</v>
      </c>
      <c r="C21" s="1">
        <v>2000</v>
      </c>
      <c r="D21" s="1">
        <v>135849</v>
      </c>
      <c r="E21" s="1">
        <f>C21*D21</f>
        <v>271698000</v>
      </c>
      <c r="F21" t="s">
        <v>11</v>
      </c>
      <c r="G21" t="s">
        <v>14</v>
      </c>
      <c r="H21" t="s">
        <v>11</v>
      </c>
    </row>
    <row r="22" spans="1:8" x14ac:dyDescent="0.2">
      <c r="A22" t="s">
        <v>12</v>
      </c>
      <c r="B22" t="s">
        <v>8</v>
      </c>
      <c r="C22" s="1">
        <v>1500</v>
      </c>
      <c r="D22" s="1">
        <v>139185</v>
      </c>
      <c r="E22" s="1">
        <f>C22*D22</f>
        <v>208777500</v>
      </c>
      <c r="F22" t="s">
        <v>9</v>
      </c>
      <c r="G22" t="s">
        <v>10</v>
      </c>
      <c r="H22" t="s">
        <v>11</v>
      </c>
    </row>
    <row r="23" spans="1:8" x14ac:dyDescent="0.2">
      <c r="A23" t="s">
        <v>7</v>
      </c>
      <c r="B23" t="s">
        <v>8</v>
      </c>
      <c r="C23" s="1">
        <v>1200</v>
      </c>
      <c r="D23" s="1">
        <v>139185</v>
      </c>
      <c r="E23" s="1">
        <f>C23*D23</f>
        <v>167022000</v>
      </c>
      <c r="F23" t="s">
        <v>9</v>
      </c>
      <c r="G23" t="s">
        <v>10</v>
      </c>
      <c r="H23" t="s">
        <v>11</v>
      </c>
    </row>
    <row r="24" spans="1:8" x14ac:dyDescent="0.2">
      <c r="A24" t="s">
        <v>12</v>
      </c>
      <c r="B24" t="s">
        <v>40</v>
      </c>
      <c r="C24" s="1">
        <v>1100</v>
      </c>
      <c r="D24" s="1">
        <v>131078</v>
      </c>
      <c r="E24" s="1">
        <f>C24*D24</f>
        <v>144185800</v>
      </c>
      <c r="F24" t="s">
        <v>11</v>
      </c>
      <c r="G24" t="s">
        <v>14</v>
      </c>
      <c r="H24" t="s">
        <v>11</v>
      </c>
    </row>
    <row r="25" spans="1:8" x14ac:dyDescent="0.2">
      <c r="A25" t="s">
        <v>20</v>
      </c>
      <c r="B25" t="s">
        <v>19</v>
      </c>
      <c r="C25" s="1">
        <v>1000</v>
      </c>
      <c r="D25" s="1">
        <v>137393</v>
      </c>
      <c r="E25" s="1">
        <f>C25*D25</f>
        <v>137393000</v>
      </c>
      <c r="F25" t="s">
        <v>11</v>
      </c>
      <c r="G25" t="s">
        <v>14</v>
      </c>
      <c r="H25" t="s">
        <v>11</v>
      </c>
    </row>
    <row r="26" spans="1:8" x14ac:dyDescent="0.2">
      <c r="A26" t="s">
        <v>26</v>
      </c>
      <c r="B26" t="s">
        <v>24</v>
      </c>
      <c r="C26" s="1">
        <v>1000</v>
      </c>
      <c r="D26" s="1">
        <v>135849</v>
      </c>
      <c r="E26" s="1">
        <f>C26*D26</f>
        <v>135849000</v>
      </c>
      <c r="F26" t="s">
        <v>11</v>
      </c>
      <c r="G26" t="s">
        <v>14</v>
      </c>
      <c r="H26" t="s">
        <v>11</v>
      </c>
    </row>
    <row r="27" spans="1:8" x14ac:dyDescent="0.2">
      <c r="A27" t="s">
        <v>12</v>
      </c>
      <c r="B27" t="s">
        <v>27</v>
      </c>
      <c r="C27" s="1">
        <v>1000</v>
      </c>
      <c r="D27" s="1">
        <v>135300</v>
      </c>
      <c r="E27" s="1">
        <f>C27*D27</f>
        <v>135300000</v>
      </c>
      <c r="F27" t="s">
        <v>11</v>
      </c>
      <c r="G27" t="s">
        <v>28</v>
      </c>
      <c r="H27" t="s">
        <v>11</v>
      </c>
    </row>
    <row r="28" spans="1:8" x14ac:dyDescent="0.2">
      <c r="A28" t="s">
        <v>23</v>
      </c>
      <c r="B28" t="s">
        <v>32</v>
      </c>
      <c r="C28" s="1">
        <v>1000</v>
      </c>
      <c r="D28" s="1">
        <v>131078</v>
      </c>
      <c r="E28" s="1">
        <f>C28*D28</f>
        <v>131078000</v>
      </c>
      <c r="F28" t="s">
        <v>11</v>
      </c>
      <c r="G28" t="s">
        <v>14</v>
      </c>
      <c r="H28" t="s">
        <v>11</v>
      </c>
    </row>
    <row r="29" spans="1:8" x14ac:dyDescent="0.2">
      <c r="A29" t="s">
        <v>25</v>
      </c>
      <c r="B29" t="s">
        <v>57</v>
      </c>
      <c r="C29" s="1">
        <v>1000</v>
      </c>
      <c r="D29" s="1">
        <v>131078</v>
      </c>
      <c r="E29" s="1">
        <f>C29*D29</f>
        <v>131078000</v>
      </c>
      <c r="F29" t="s">
        <v>9</v>
      </c>
      <c r="G29" t="s">
        <v>22</v>
      </c>
      <c r="H29" t="s">
        <v>15</v>
      </c>
    </row>
    <row r="30" spans="1:8" x14ac:dyDescent="0.2">
      <c r="A30" t="s">
        <v>33</v>
      </c>
      <c r="B30" t="s">
        <v>46</v>
      </c>
      <c r="C30">
        <v>900</v>
      </c>
      <c r="D30" s="1">
        <v>131078</v>
      </c>
      <c r="E30" s="1">
        <f>C30*D30</f>
        <v>117970200</v>
      </c>
      <c r="F30" t="s">
        <v>11</v>
      </c>
      <c r="G30" t="s">
        <v>14</v>
      </c>
      <c r="H30" t="s">
        <v>11</v>
      </c>
    </row>
    <row r="31" spans="1:8" x14ac:dyDescent="0.2">
      <c r="A31" t="s">
        <v>12</v>
      </c>
      <c r="B31" t="s">
        <v>59</v>
      </c>
      <c r="C31">
        <v>900</v>
      </c>
      <c r="D31" s="1">
        <v>131078</v>
      </c>
      <c r="E31" s="1">
        <f>C31*D31</f>
        <v>117970200</v>
      </c>
      <c r="F31" t="s">
        <v>11</v>
      </c>
      <c r="G31" t="s">
        <v>14</v>
      </c>
      <c r="H31" t="s">
        <v>11</v>
      </c>
    </row>
    <row r="32" spans="1:8" x14ac:dyDescent="0.2">
      <c r="A32" t="s">
        <v>12</v>
      </c>
      <c r="B32" t="s">
        <v>41</v>
      </c>
      <c r="C32">
        <v>800</v>
      </c>
      <c r="D32" s="1">
        <v>131078</v>
      </c>
      <c r="E32" s="1">
        <f>C32*D32</f>
        <v>104862400</v>
      </c>
      <c r="F32" t="s">
        <v>11</v>
      </c>
      <c r="G32" t="s">
        <v>14</v>
      </c>
      <c r="H32" t="s">
        <v>11</v>
      </c>
    </row>
    <row r="33" spans="1:8" x14ac:dyDescent="0.2">
      <c r="A33" t="s">
        <v>12</v>
      </c>
      <c r="B33" t="s">
        <v>63</v>
      </c>
      <c r="C33">
        <v>700</v>
      </c>
      <c r="D33" s="1">
        <v>131000</v>
      </c>
      <c r="E33" s="1">
        <f>C33*D33</f>
        <v>91700000</v>
      </c>
      <c r="F33" t="s">
        <v>11</v>
      </c>
      <c r="G33" t="s">
        <v>14</v>
      </c>
      <c r="H33" t="s">
        <v>11</v>
      </c>
    </row>
    <row r="34" spans="1:8" x14ac:dyDescent="0.2">
      <c r="A34" t="s">
        <v>23</v>
      </c>
      <c r="B34" t="s">
        <v>24</v>
      </c>
      <c r="C34">
        <v>500</v>
      </c>
      <c r="D34" s="1">
        <v>135849</v>
      </c>
      <c r="E34" s="1">
        <f>C34*D34</f>
        <v>67924500</v>
      </c>
      <c r="F34" t="s">
        <v>11</v>
      </c>
      <c r="G34" t="s">
        <v>14</v>
      </c>
      <c r="H34" t="s">
        <v>11</v>
      </c>
    </row>
    <row r="35" spans="1:8" x14ac:dyDescent="0.2">
      <c r="A35" t="s">
        <v>12</v>
      </c>
      <c r="B35" t="s">
        <v>42</v>
      </c>
      <c r="C35">
        <v>500</v>
      </c>
      <c r="D35" s="1">
        <v>131078</v>
      </c>
      <c r="E35" s="1">
        <f>C35*D35</f>
        <v>65539000</v>
      </c>
      <c r="F35" t="s">
        <v>11</v>
      </c>
      <c r="G35" t="s">
        <v>14</v>
      </c>
      <c r="H35" t="s">
        <v>11</v>
      </c>
    </row>
    <row r="36" spans="1:8" x14ac:dyDescent="0.2">
      <c r="A36" t="s">
        <v>38</v>
      </c>
      <c r="B36" t="s">
        <v>55</v>
      </c>
      <c r="C36">
        <v>500</v>
      </c>
      <c r="D36" s="1">
        <v>131078</v>
      </c>
      <c r="E36" s="1">
        <f>C36*D36</f>
        <v>65539000</v>
      </c>
      <c r="F36" t="s">
        <v>11</v>
      </c>
      <c r="G36" t="s">
        <v>56</v>
      </c>
      <c r="H36" t="s">
        <v>11</v>
      </c>
    </row>
    <row r="37" spans="1:8" x14ac:dyDescent="0.2">
      <c r="A37" t="s">
        <v>38</v>
      </c>
      <c r="B37" t="s">
        <v>58</v>
      </c>
      <c r="C37">
        <v>500</v>
      </c>
      <c r="D37" s="1">
        <v>131078</v>
      </c>
      <c r="E37" s="1">
        <f>C37*D37</f>
        <v>65539000</v>
      </c>
      <c r="F37" t="s">
        <v>9</v>
      </c>
      <c r="G37" t="s">
        <v>22</v>
      </c>
      <c r="H37" t="s">
        <v>11</v>
      </c>
    </row>
    <row r="38" spans="1:8" x14ac:dyDescent="0.2">
      <c r="A38" t="s">
        <v>65</v>
      </c>
      <c r="B38" t="s">
        <v>63</v>
      </c>
      <c r="C38">
        <v>500</v>
      </c>
      <c r="D38" s="1">
        <v>127070</v>
      </c>
      <c r="E38" s="1">
        <f>C38*D38</f>
        <v>63535000</v>
      </c>
      <c r="F38" t="s">
        <v>11</v>
      </c>
      <c r="G38" t="s">
        <v>14</v>
      </c>
      <c r="H38" t="s">
        <v>11</v>
      </c>
    </row>
    <row r="39" spans="1:8" x14ac:dyDescent="0.2">
      <c r="A39" t="s">
        <v>38</v>
      </c>
      <c r="B39" t="s">
        <v>48</v>
      </c>
      <c r="C39">
        <v>300</v>
      </c>
      <c r="D39" s="1">
        <v>131078</v>
      </c>
      <c r="E39" s="1">
        <f>C39*D39</f>
        <v>39323400</v>
      </c>
      <c r="F39" t="s">
        <v>11</v>
      </c>
      <c r="G39" t="s">
        <v>14</v>
      </c>
      <c r="H39" t="s">
        <v>11</v>
      </c>
    </row>
    <row r="40" spans="1:8" x14ac:dyDescent="0.2">
      <c r="A40" t="s">
        <v>38</v>
      </c>
      <c r="B40" t="s">
        <v>54</v>
      </c>
      <c r="C40">
        <v>300</v>
      </c>
      <c r="D40" s="1">
        <v>131078</v>
      </c>
      <c r="E40" s="1">
        <f>C40*D40</f>
        <v>39323400</v>
      </c>
      <c r="F40" t="s">
        <v>11</v>
      </c>
      <c r="G40" t="s">
        <v>14</v>
      </c>
      <c r="H40" t="s">
        <v>11</v>
      </c>
    </row>
    <row r="41" spans="1:8" x14ac:dyDescent="0.2">
      <c r="A41" t="s">
        <v>38</v>
      </c>
      <c r="B41" t="s">
        <v>44</v>
      </c>
      <c r="C41">
        <v>250</v>
      </c>
      <c r="D41" s="1">
        <v>131078</v>
      </c>
      <c r="E41" s="1">
        <f>C41*D41</f>
        <v>32769500</v>
      </c>
      <c r="F41" t="s">
        <v>9</v>
      </c>
      <c r="G41" t="s">
        <v>45</v>
      </c>
      <c r="H41" t="s">
        <v>11</v>
      </c>
    </row>
    <row r="42" spans="1:8" x14ac:dyDescent="0.2">
      <c r="A42" t="s">
        <v>38</v>
      </c>
      <c r="B42" t="s">
        <v>47</v>
      </c>
      <c r="C42">
        <v>250</v>
      </c>
      <c r="D42" s="1">
        <v>131078</v>
      </c>
      <c r="E42" s="1">
        <f>C42*D42</f>
        <v>32769500</v>
      </c>
      <c r="F42" t="s">
        <v>11</v>
      </c>
      <c r="G42" t="s">
        <v>14</v>
      </c>
      <c r="H42" t="s">
        <v>11</v>
      </c>
    </row>
    <row r="43" spans="1:8" x14ac:dyDescent="0.2">
      <c r="A43" t="s">
        <v>67</v>
      </c>
      <c r="B43" t="s">
        <v>63</v>
      </c>
      <c r="C43">
        <v>250</v>
      </c>
      <c r="D43" s="1">
        <v>127070</v>
      </c>
      <c r="E43" s="1">
        <f>C43*D43</f>
        <v>31767500</v>
      </c>
      <c r="F43" t="s">
        <v>11</v>
      </c>
      <c r="G43" t="s">
        <v>14</v>
      </c>
      <c r="H43" t="s">
        <v>11</v>
      </c>
    </row>
    <row r="44" spans="1:8" x14ac:dyDescent="0.2">
      <c r="A44" t="s">
        <v>20</v>
      </c>
      <c r="B44" t="s">
        <v>30</v>
      </c>
      <c r="C44">
        <v>200</v>
      </c>
      <c r="D44" s="1">
        <v>131839</v>
      </c>
      <c r="E44" s="1">
        <f>C44*D44</f>
        <v>26367800</v>
      </c>
      <c r="F44" t="s">
        <v>11</v>
      </c>
      <c r="G44" t="s">
        <v>14</v>
      </c>
      <c r="H44" t="s">
        <v>11</v>
      </c>
    </row>
    <row r="45" spans="1:8" x14ac:dyDescent="0.2">
      <c r="A45" t="s">
        <v>12</v>
      </c>
      <c r="B45" t="s">
        <v>31</v>
      </c>
      <c r="C45">
        <v>200</v>
      </c>
      <c r="D45" s="1">
        <v>131078</v>
      </c>
      <c r="E45" s="1">
        <f>C45*D45</f>
        <v>26215600</v>
      </c>
      <c r="F45" t="s">
        <v>11</v>
      </c>
      <c r="G45" t="s">
        <v>14</v>
      </c>
      <c r="H45" t="s">
        <v>11</v>
      </c>
    </row>
    <row r="46" spans="1:8" x14ac:dyDescent="0.2">
      <c r="A46" t="s">
        <v>36</v>
      </c>
      <c r="B46" t="s">
        <v>37</v>
      </c>
      <c r="C46">
        <v>200</v>
      </c>
      <c r="D46" s="1">
        <v>131078</v>
      </c>
      <c r="E46" s="1">
        <f>C46*D46</f>
        <v>26215600</v>
      </c>
      <c r="F46" t="s">
        <v>11</v>
      </c>
      <c r="G46" t="s">
        <v>14</v>
      </c>
      <c r="H46" t="s">
        <v>11</v>
      </c>
    </row>
    <row r="47" spans="1:8" x14ac:dyDescent="0.2">
      <c r="A47" t="s">
        <v>38</v>
      </c>
      <c r="B47" t="s">
        <v>39</v>
      </c>
      <c r="C47">
        <v>200</v>
      </c>
      <c r="D47" s="1">
        <v>131078</v>
      </c>
      <c r="E47" s="1">
        <f>C47*D47</f>
        <v>26215600</v>
      </c>
      <c r="F47" t="s">
        <v>11</v>
      </c>
      <c r="G47" t="s">
        <v>14</v>
      </c>
      <c r="H47" t="s">
        <v>11</v>
      </c>
    </row>
    <row r="48" spans="1:8" x14ac:dyDescent="0.2">
      <c r="A48" t="s">
        <v>38</v>
      </c>
      <c r="B48" t="s">
        <v>43</v>
      </c>
      <c r="C48">
        <v>200</v>
      </c>
      <c r="D48" s="1">
        <v>131078</v>
      </c>
      <c r="E48" s="1">
        <f>C48*D48</f>
        <v>26215600</v>
      </c>
      <c r="F48" t="s">
        <v>11</v>
      </c>
      <c r="G48" t="s">
        <v>14</v>
      </c>
      <c r="H48" t="s">
        <v>11</v>
      </c>
    </row>
    <row r="49" spans="1:8" x14ac:dyDescent="0.2">
      <c r="A49" t="s">
        <v>7</v>
      </c>
      <c r="B49" t="s">
        <v>51</v>
      </c>
      <c r="C49">
        <v>200</v>
      </c>
      <c r="D49" s="1">
        <v>131078</v>
      </c>
      <c r="E49" s="1">
        <f>C49*D49</f>
        <v>26215600</v>
      </c>
      <c r="F49" t="s">
        <v>11</v>
      </c>
      <c r="G49" t="s">
        <v>28</v>
      </c>
      <c r="H49" t="s">
        <v>11</v>
      </c>
    </row>
    <row r="50" spans="1:8" x14ac:dyDescent="0.2">
      <c r="A50" t="s">
        <v>38</v>
      </c>
      <c r="B50" t="s">
        <v>52</v>
      </c>
      <c r="C50">
        <v>200</v>
      </c>
      <c r="D50" s="1">
        <v>131078</v>
      </c>
      <c r="E50" s="1">
        <f>C50*D50</f>
        <v>26215600</v>
      </c>
      <c r="F50" t="s">
        <v>11</v>
      </c>
      <c r="G50" t="s">
        <v>14</v>
      </c>
      <c r="H50" t="s">
        <v>11</v>
      </c>
    </row>
    <row r="51" spans="1:8" x14ac:dyDescent="0.2">
      <c r="A51" t="s">
        <v>12</v>
      </c>
      <c r="B51" t="s">
        <v>60</v>
      </c>
      <c r="C51">
        <v>200</v>
      </c>
      <c r="D51" s="1">
        <v>131078</v>
      </c>
      <c r="E51" s="1">
        <f>C51*D51</f>
        <v>26215600</v>
      </c>
      <c r="F51" t="s">
        <v>11</v>
      </c>
      <c r="G51" t="s">
        <v>28</v>
      </c>
      <c r="H51" t="s">
        <v>11</v>
      </c>
    </row>
    <row r="52" spans="1:8" x14ac:dyDescent="0.2">
      <c r="A52" t="s">
        <v>38</v>
      </c>
      <c r="B52" t="s">
        <v>61</v>
      </c>
      <c r="C52">
        <v>200</v>
      </c>
      <c r="D52" s="1">
        <v>131078</v>
      </c>
      <c r="E52" s="1">
        <f>C52*D52</f>
        <v>26215600</v>
      </c>
      <c r="F52" t="s">
        <v>11</v>
      </c>
      <c r="G52" t="s">
        <v>28</v>
      </c>
      <c r="H52" t="s">
        <v>11</v>
      </c>
    </row>
    <row r="53" spans="1:8" x14ac:dyDescent="0.2">
      <c r="A53" t="s">
        <v>12</v>
      </c>
      <c r="B53" t="s">
        <v>62</v>
      </c>
      <c r="C53">
        <v>200</v>
      </c>
      <c r="D53" s="1">
        <v>131078</v>
      </c>
      <c r="E53" s="1">
        <f>C53*D53</f>
        <v>26215600</v>
      </c>
      <c r="F53" t="s">
        <v>11</v>
      </c>
      <c r="G53" t="s">
        <v>14</v>
      </c>
      <c r="H53" t="s">
        <v>11</v>
      </c>
    </row>
    <row r="54" spans="1:8" s="2" customFormat="1" x14ac:dyDescent="0.2">
      <c r="D54" s="3"/>
      <c r="E54" s="3"/>
    </row>
    <row r="55" spans="1:8" s="2" customFormat="1" x14ac:dyDescent="0.2">
      <c r="B55" s="2" t="s">
        <v>70</v>
      </c>
      <c r="C55" s="2" t="s">
        <v>69</v>
      </c>
      <c r="E55" s="2" t="s">
        <v>69</v>
      </c>
    </row>
    <row r="56" spans="1:8" s="2" customFormat="1" x14ac:dyDescent="0.2">
      <c r="B56" s="4">
        <f>E56/C56</f>
        <v>134525.74328816158</v>
      </c>
      <c r="C56" s="3">
        <f>SUM(C2:C53)</f>
        <v>195550</v>
      </c>
      <c r="E56" s="3">
        <f>SUM(E2:E53)</f>
        <v>26306509100</v>
      </c>
    </row>
    <row r="57" spans="1:8" s="2" customFormat="1" x14ac:dyDescent="0.2"/>
    <row r="58" spans="1:8" s="2" customFormat="1" x14ac:dyDescent="0.2"/>
  </sheetData>
  <sortState xmlns:xlrd2="http://schemas.microsoft.com/office/spreadsheetml/2017/richdata2" ref="A2:H53">
    <sortCondition descending="1" ref="C2:C5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esfahani</dc:creator>
  <cp:lastModifiedBy>X</cp:lastModifiedBy>
  <dcterms:created xsi:type="dcterms:W3CDTF">2022-12-04T13:08:41Z</dcterms:created>
  <dcterms:modified xsi:type="dcterms:W3CDTF">2022-12-04T13:08:41Z</dcterms:modified>
</cp:coreProperties>
</file>